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1895" activeTab="0"/>
  </bookViews>
  <sheets>
    <sheet name="Gauß_zu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<sst xmlns="http://schemas.openxmlformats.org/spreadsheetml/2006/main" count="56" uniqueCount="25">
  <si>
    <t>Gauß-Algorithmus zur Lösung von LGS</t>
  </si>
  <si>
    <t>größter</t>
  </si>
  <si>
    <t>gemeinsamer</t>
  </si>
  <si>
    <t>Teiler</t>
  </si>
  <si>
    <t>Zeile A</t>
  </si>
  <si>
    <t>Zeile B</t>
  </si>
  <si>
    <t>Zeile C</t>
  </si>
  <si>
    <t>Zeile D</t>
  </si>
  <si>
    <t>A</t>
  </si>
  <si>
    <t>A*</t>
  </si>
  <si>
    <t>-B*</t>
  </si>
  <si>
    <t>-C*</t>
  </si>
  <si>
    <t>-D*</t>
  </si>
  <si>
    <t>B</t>
  </si>
  <si>
    <t>B*</t>
  </si>
  <si>
    <t>C</t>
  </si>
  <si>
    <t>C*</t>
  </si>
  <si>
    <t>/</t>
  </si>
  <si>
    <t>D</t>
  </si>
  <si>
    <t>D*</t>
  </si>
  <si>
    <t>-A*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</si>
  <si>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</si>
  <si>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</si>
  <si>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3</t>
    </r>
  </si>
  <si>
    <r>
      <t>x</t>
    </r>
    <r>
      <rPr>
        <vertAlign val="sub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</si>
</sst>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_D_M_-;\-* #,##0.000\ _D_M_-;_-* &quot;-&quot;??\ _D_M_-;_-@_-"/>
    <numFmt numFmtId="173" formatCode="_-* #,##0.0000\ _D_M_-;\-* #,##0.0000\ _D_M_-;_-* &quot;-&quot;??\ _D_M_-;_-@_-"/>
    <numFmt numFmtId="174" formatCode="_-* #,##0.0\ _D_M_-;\-* #,##0.0\ _D_M_-;_-* &quot;-&quot;??\ _D_M_-;_-@_-"/>
    <numFmt numFmtId="175" formatCode="_-* #,##0.00000\ _D_M_-;\-* #,##0.00000\ _D_M_-;_-* &quot;-&quot;??\ _D_M_-;_-@_-"/>
    <numFmt numFmtId="176" formatCode="_-* #,##0.000000\ _D_M_-;\-* #,##0.000000\ _D_M_-;_-* &quot;-&quot;??\ _D_M_-;_-@_-"/>
    <numFmt numFmtId="177" formatCode="_-* #,##0.0000000\ _D_M_-;\-* #,##0.0000000\ _D_M_-;_-* &quot;-&quot;??\ _D_M_-;_-@_-"/>
    <numFmt numFmtId="178" formatCode="_-* #,##0.00000000\ _D_M_-;\-* #,##0.00000000\ _D_M_-;_-* &quot;-&quot;??\ _D_M_-;_-@_-"/>
    <numFmt numFmtId="179" formatCode="_-* #,##0\ _D_M_-;\-* #,##0\ _D_M_-;_-* &quot;-&quot;??\ _D_M_-;_-@_-"/>
    <numFmt numFmtId="180" formatCode="0.000"/>
    <numFmt numFmtId="181" formatCode="0.0000"/>
    <numFmt numFmtId="182" formatCode="0.000000000000000000"/>
    <numFmt numFmtId="183" formatCode="0.00000000000000"/>
    <numFmt numFmtId="184" formatCode="0.000\ \k\g"/>
    <numFmt numFmtId="185" formatCode="#,##0\ &quot;DM/kg&quot;"/>
    <numFmt numFmtId="186" formatCode="0.00\ &quot;DM/kg&quot;"/>
    <numFmt numFmtId="187" formatCode="#,##0.00\ &quot;DM/Port.&quot;"/>
    <numFmt numFmtId="188" formatCode="0.0%"/>
    <numFmt numFmtId="189" formatCode="0.00###"/>
    <numFmt numFmtId="190" formatCode="##0.00###"/>
    <numFmt numFmtId="191" formatCode="##0\ \g"/>
    <numFmt numFmtId="192" formatCode="0\ &quot;x^4&quot;"/>
    <numFmt numFmtId="193" formatCode="0\ &quot;x^3&quot;"/>
    <numFmt numFmtId="194" formatCode="0\ &quot;x^2&quot;"/>
    <numFmt numFmtId="195" formatCode="0\ &quot;x&quot;"/>
    <numFmt numFmtId="196" formatCode="\+0\ &quot;x^3&quot;"/>
    <numFmt numFmtId="197" formatCode="[&gt;0]\+\ 0\ &quot;x^3&quot;;General"/>
    <numFmt numFmtId="198" formatCode="\+\ 0\ &quot;x^3&quot;;\-\ 0\ &quot;x^3&quot;"/>
    <numFmt numFmtId="199" formatCode="\+\ 0\ &quot;x^2&quot;;\-\ 0\ &quot;x^2&quot;"/>
    <numFmt numFmtId="200" formatCode="\+\ 0\ &quot;x&quot;;\-\ 0\ &quot;x&quot;"/>
    <numFmt numFmtId="201" formatCode="\+\ 0;\-\ 0"/>
    <numFmt numFmtId="202" formatCode="0.0000000"/>
    <numFmt numFmtId="203" formatCode="0.000000"/>
    <numFmt numFmtId="204" formatCode="\+\ 0.00\ &quot;x^3&quot;;\-\ 0.00\ &quot;x^3&quot;"/>
    <numFmt numFmtId="205" formatCode="\+\ 0.00\ &quot;x^2&quot;;\-\ 0.00\ &quot;x^2&quot;"/>
    <numFmt numFmtId="206" formatCode="\+\ 0.00\ &quot;x&quot;;\-\ 0.00\ &quot;x&quot;"/>
    <numFmt numFmtId="207" formatCode="\+\ 0.00;\-\ 0.00"/>
    <numFmt numFmtId="208" formatCode="0.000000000"/>
    <numFmt numFmtId="209" formatCode="0.00000"/>
    <numFmt numFmtId="210" formatCode="0\ &quot;bis&quot;"/>
    <numFmt numFmtId="211" formatCode="0.0"/>
    <numFmt numFmtId="212" formatCode="0.0000;0.0000;&quot;&quot;"/>
    <numFmt numFmtId="213" formatCode="0\ &quot;°&quot;"/>
    <numFmt numFmtId="214" formatCode="0.00\ &quot;m&quot;"/>
    <numFmt numFmtId="215" formatCode="0.0\ &quot;°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 Black"/>
      <family val="2"/>
    </font>
    <font>
      <sz val="10"/>
      <color indexed="55"/>
      <name val="Arial"/>
      <family val="2"/>
    </font>
    <font>
      <vertAlign val="subscript"/>
      <sz val="10"/>
      <name val="Arial"/>
      <family val="2"/>
    </font>
    <font>
      <sz val="10"/>
      <color indexed="55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 quotePrefix="1">
      <alignment/>
    </xf>
    <xf numFmtId="0" fontId="0" fillId="0" borderId="1" xfId="0" applyBorder="1" applyAlignment="1" quotePrefix="1">
      <alignment/>
    </xf>
    <xf numFmtId="0" fontId="0" fillId="3" borderId="0" xfId="0" applyFill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 quotePrefix="1">
      <alignment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2</xdr:row>
      <xdr:rowOff>180975</xdr:rowOff>
    </xdr:from>
    <xdr:to>
      <xdr:col>14</xdr:col>
      <xdr:colOff>66675</xdr:colOff>
      <xdr:row>5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67400" y="590550"/>
          <a:ext cx="1200150" cy="40005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Eingabe des LGS in die blauen Felder</a:t>
          </a:r>
        </a:p>
      </xdr:txBody>
    </xdr:sp>
    <xdr:clientData/>
  </xdr:twoCellAnchor>
  <xdr:twoCellAnchor>
    <xdr:from>
      <xdr:col>12</xdr:col>
      <xdr:colOff>504825</xdr:colOff>
      <xdr:row>35</xdr:row>
      <xdr:rowOff>19050</xdr:rowOff>
    </xdr:from>
    <xdr:to>
      <xdr:col>14</xdr:col>
      <xdr:colOff>171450</xdr:colOff>
      <xdr:row>37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81700" y="5857875"/>
          <a:ext cx="1190625" cy="3905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Lösung in den roten Feldern</a:t>
          </a:r>
        </a:p>
      </xdr:txBody>
    </xdr:sp>
    <xdr:clientData/>
  </xdr:twoCellAnchor>
  <xdr:oneCellAnchor>
    <xdr:from>
      <xdr:col>12</xdr:col>
      <xdr:colOff>266700</xdr:colOff>
      <xdr:row>15</xdr:row>
      <xdr:rowOff>19050</xdr:rowOff>
    </xdr:from>
    <xdr:ext cx="1457325" cy="352425"/>
    <xdr:sp>
      <xdr:nvSpPr>
        <xdr:cNvPr id="3" name="TextBox 3"/>
        <xdr:cNvSpPr txBox="1">
          <a:spLocks noChangeArrowheads="1"/>
        </xdr:cNvSpPr>
      </xdr:nvSpPr>
      <xdr:spPr>
        <a:xfrm>
          <a:off x="5743575" y="2571750"/>
          <a:ext cx="1457325" cy="352425"/>
        </a:xfrm>
        <a:prstGeom prst="rect">
          <a:avLst/>
        </a:pr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Obere Dreicksmatrix</a:t>
          </a:r>
        </a:p>
      </xdr:txBody>
    </xdr:sp>
    <xdr:clientData/>
  </xdr:oneCellAnchor>
  <xdr:twoCellAnchor>
    <xdr:from>
      <xdr:col>14</xdr:col>
      <xdr:colOff>0</xdr:colOff>
      <xdr:row>29</xdr:row>
      <xdr:rowOff>85725</xdr:rowOff>
    </xdr:from>
    <xdr:to>
      <xdr:col>18</xdr:col>
      <xdr:colOff>619125</xdr:colOff>
      <xdr:row>33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7000875" y="4943475"/>
          <a:ext cx="3667125" cy="619125"/>
        </a:xfrm>
        <a:prstGeom prst="wedgeRoundRectCallout">
          <a:avLst>
            <a:gd name="adj1" fmla="val -93898"/>
            <a:gd name="adj2" fmla="val 28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</a:rPr>
            <a:t>wenn diese Spalte einen Fehler bringt, dann muss man in EXCEL unter "add-in-Manager" die "Analyse-Funktionen" nachrüsten.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s\Tabellen\Mat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NO"/>
      <sheetName val="n=200"/>
      <sheetName val="n=50 n=20"/>
      <sheetName val="gauß-summe"/>
      <sheetName val="Hypoth"/>
      <sheetName val="HORNER"/>
      <sheetName val="I-Schach"/>
      <sheetName val="schulhof"/>
      <sheetName val="Newton"/>
      <sheetName val="abs.Häufi"/>
      <sheetName val="würfel"/>
      <sheetName val="würfel 2000mal"/>
      <sheetName val="Gauß_zuf"/>
      <sheetName val="inverse"/>
      <sheetName val="Leontjew"/>
      <sheetName val="ausgegeb. Prüf"/>
      <sheetName val="LB19Nr6"/>
      <sheetName val="gleichungssys"/>
      <sheetName val="GW-HA"/>
      <sheetName val="Gauß mit a"/>
      <sheetName val="LA Gehlen 111 Nr2"/>
      <sheetName val="betr Verf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workbookViewId="0" topLeftCell="A1">
      <selection activeCell="R11" sqref="R11"/>
    </sheetView>
  </sheetViews>
  <sheetFormatPr defaultColWidth="11.421875" defaultRowHeight="12.75"/>
  <cols>
    <col min="1" max="1" width="3.00390625" style="0" customWidth="1"/>
    <col min="2" max="2" width="3.8515625" style="0" customWidth="1"/>
    <col min="3" max="4" width="4.00390625" style="0" customWidth="1"/>
    <col min="5" max="5" width="4.421875" style="0" customWidth="1"/>
    <col min="6" max="6" width="8.421875" style="0" customWidth="1"/>
    <col min="7" max="9" width="6.57421875" style="0" customWidth="1"/>
    <col min="10" max="10" width="11.140625" style="0" customWidth="1"/>
    <col min="12" max="12" width="12.140625" style="2" customWidth="1"/>
  </cols>
  <sheetData>
    <row r="1" spans="1:12" ht="19.5">
      <c r="A1" s="1" t="s">
        <v>0</v>
      </c>
      <c r="L1" s="2" t="s">
        <v>1</v>
      </c>
    </row>
    <row r="2" ht="12.75">
      <c r="L2" s="2" t="s">
        <v>2</v>
      </c>
    </row>
    <row r="3" spans="1:12" ht="15.75">
      <c r="A3" s="3"/>
      <c r="B3" s="3"/>
      <c r="C3" s="3"/>
      <c r="D3" s="3"/>
      <c r="E3" s="3"/>
      <c r="F3" s="4" t="s">
        <v>21</v>
      </c>
      <c r="G3" s="4" t="s">
        <v>22</v>
      </c>
      <c r="H3" s="4" t="s">
        <v>23</v>
      </c>
      <c r="I3" s="4" t="s">
        <v>24</v>
      </c>
      <c r="J3" s="5">
        <v>1</v>
      </c>
      <c r="L3" s="2" t="s">
        <v>3</v>
      </c>
    </row>
    <row r="4" spans="1:10" ht="12.75">
      <c r="A4" t="s">
        <v>4</v>
      </c>
      <c r="F4" s="6">
        <v>1</v>
      </c>
      <c r="G4" s="6">
        <v>-1</v>
      </c>
      <c r="H4" s="6">
        <v>2</v>
      </c>
      <c r="I4" s="6">
        <v>1</v>
      </c>
      <c r="J4" s="7">
        <v>9</v>
      </c>
    </row>
    <row r="5" spans="1:10" ht="12.75">
      <c r="A5" t="s">
        <v>5</v>
      </c>
      <c r="F5" s="6">
        <v>1</v>
      </c>
      <c r="G5" s="6">
        <v>1</v>
      </c>
      <c r="H5" s="6">
        <v>-1</v>
      </c>
      <c r="I5" s="6">
        <v>-1</v>
      </c>
      <c r="J5" s="7">
        <v>-4</v>
      </c>
    </row>
    <row r="6" spans="1:10" ht="12.75">
      <c r="A6" t="s">
        <v>6</v>
      </c>
      <c r="F6" s="6">
        <v>1</v>
      </c>
      <c r="G6" s="6">
        <v>0</v>
      </c>
      <c r="H6" s="6">
        <v>0</v>
      </c>
      <c r="I6" s="6">
        <v>-0.25</v>
      </c>
      <c r="J6" s="7">
        <v>0</v>
      </c>
    </row>
    <row r="7" spans="1:10" ht="12.75">
      <c r="A7" s="3" t="s">
        <v>7</v>
      </c>
      <c r="B7" s="3"/>
      <c r="C7" s="3"/>
      <c r="D7" s="3"/>
      <c r="E7" s="3"/>
      <c r="F7" s="8">
        <v>1</v>
      </c>
      <c r="G7" s="8">
        <v>1</v>
      </c>
      <c r="H7" s="8">
        <v>1</v>
      </c>
      <c r="I7" s="8">
        <v>1</v>
      </c>
      <c r="J7" s="9">
        <v>10</v>
      </c>
    </row>
    <row r="8" spans="1:10" ht="12.75">
      <c r="A8" t="s">
        <v>8</v>
      </c>
      <c r="F8" s="10">
        <f>F4</f>
        <v>1</v>
      </c>
      <c r="G8" s="10">
        <f>G4</f>
        <v>-1</v>
      </c>
      <c r="H8" s="10">
        <f>H4</f>
        <v>2</v>
      </c>
      <c r="I8" s="10">
        <f>I4</f>
        <v>1</v>
      </c>
      <c r="J8" s="11">
        <f>J4</f>
        <v>9</v>
      </c>
    </row>
    <row r="9" spans="1:12" ht="12.75">
      <c r="A9" t="s">
        <v>9</v>
      </c>
      <c r="B9">
        <f>F5/L9</f>
        <v>1</v>
      </c>
      <c r="C9" s="12" t="s">
        <v>10</v>
      </c>
      <c r="D9">
        <f>F4/L9</f>
        <v>1</v>
      </c>
      <c r="F9" s="10">
        <f aca="true" t="shared" si="0" ref="F9:J11">F$4*$B9-F5*$D9</f>
        <v>0</v>
      </c>
      <c r="G9" s="10">
        <f t="shared" si="0"/>
        <v>-2</v>
      </c>
      <c r="H9" s="10">
        <f t="shared" si="0"/>
        <v>3</v>
      </c>
      <c r="I9" s="10">
        <f t="shared" si="0"/>
        <v>2</v>
      </c>
      <c r="J9" s="11">
        <f t="shared" si="0"/>
        <v>13</v>
      </c>
      <c r="L9" s="2">
        <f>_XLL.GGT(ABS(F$4),ABS(F5))</f>
        <v>1</v>
      </c>
    </row>
    <row r="10" spans="1:12" ht="12.75">
      <c r="A10" t="s">
        <v>9</v>
      </c>
      <c r="B10">
        <f>F6/L10</f>
        <v>1</v>
      </c>
      <c r="C10" s="12" t="s">
        <v>11</v>
      </c>
      <c r="D10">
        <f>F4/L10</f>
        <v>1</v>
      </c>
      <c r="F10" s="10">
        <f t="shared" si="0"/>
        <v>0</v>
      </c>
      <c r="G10" s="10">
        <f t="shared" si="0"/>
        <v>-1</v>
      </c>
      <c r="H10" s="10">
        <f t="shared" si="0"/>
        <v>2</v>
      </c>
      <c r="I10" s="10">
        <f t="shared" si="0"/>
        <v>1.25</v>
      </c>
      <c r="J10" s="11">
        <f t="shared" si="0"/>
        <v>9</v>
      </c>
      <c r="L10" s="2">
        <f>_XLL.GGT(ABS(F$4),ABS(F6))</f>
        <v>1</v>
      </c>
    </row>
    <row r="11" spans="1:12" ht="12.75">
      <c r="A11" s="3" t="s">
        <v>9</v>
      </c>
      <c r="B11" s="3">
        <f>F7/L11</f>
        <v>1</v>
      </c>
      <c r="C11" s="13" t="s">
        <v>12</v>
      </c>
      <c r="D11" s="3">
        <f>F4/L11</f>
        <v>1</v>
      </c>
      <c r="E11" s="3"/>
      <c r="F11" s="4">
        <f t="shared" si="0"/>
        <v>0</v>
      </c>
      <c r="G11" s="4">
        <f t="shared" si="0"/>
        <v>-2</v>
      </c>
      <c r="H11" s="4">
        <f t="shared" si="0"/>
        <v>1</v>
      </c>
      <c r="I11" s="4">
        <f t="shared" si="0"/>
        <v>0</v>
      </c>
      <c r="J11" s="5">
        <f t="shared" si="0"/>
        <v>-1</v>
      </c>
      <c r="L11" s="2">
        <f>_XLL.GGT(ABS(F$4),ABS(F7))</f>
        <v>1</v>
      </c>
    </row>
    <row r="12" spans="1:10" ht="12.75">
      <c r="A12" t="s">
        <v>8</v>
      </c>
      <c r="F12" s="10">
        <f aca="true" t="shared" si="1" ref="F12:J13">F8</f>
        <v>1</v>
      </c>
      <c r="G12" s="10">
        <f t="shared" si="1"/>
        <v>-1</v>
      </c>
      <c r="H12" s="10">
        <f t="shared" si="1"/>
        <v>2</v>
      </c>
      <c r="I12" s="10">
        <f t="shared" si="1"/>
        <v>1</v>
      </c>
      <c r="J12" s="11">
        <f t="shared" si="1"/>
        <v>9</v>
      </c>
    </row>
    <row r="13" spans="1:10" ht="12.75">
      <c r="A13" t="s">
        <v>13</v>
      </c>
      <c r="C13" s="12"/>
      <c r="F13" s="10">
        <f t="shared" si="1"/>
        <v>0</v>
      </c>
      <c r="G13" s="10">
        <f t="shared" si="1"/>
        <v>-2</v>
      </c>
      <c r="H13" s="10">
        <f t="shared" si="1"/>
        <v>3</v>
      </c>
      <c r="I13" s="10">
        <f t="shared" si="1"/>
        <v>2</v>
      </c>
      <c r="J13" s="11">
        <f t="shared" si="1"/>
        <v>13</v>
      </c>
    </row>
    <row r="14" spans="1:12" ht="12.75">
      <c r="A14" t="s">
        <v>14</v>
      </c>
      <c r="B14">
        <f>G10/L14</f>
        <v>-1</v>
      </c>
      <c r="C14" s="12" t="s">
        <v>11</v>
      </c>
      <c r="D14">
        <f>G9/L14</f>
        <v>-2</v>
      </c>
      <c r="F14" s="10">
        <f aca="true" t="shared" si="2" ref="F14:J15">F$9*$B14-F10*$D14</f>
        <v>0</v>
      </c>
      <c r="G14" s="10">
        <f t="shared" si="2"/>
        <v>0</v>
      </c>
      <c r="H14" s="10">
        <f t="shared" si="2"/>
        <v>1</v>
      </c>
      <c r="I14" s="10">
        <f t="shared" si="2"/>
        <v>0.5</v>
      </c>
      <c r="J14" s="11">
        <f t="shared" si="2"/>
        <v>5</v>
      </c>
      <c r="L14" s="2">
        <f>_XLL.GGT(ABS(G$9),ABS(G10))</f>
        <v>1</v>
      </c>
    </row>
    <row r="15" spans="1:12" ht="12.75">
      <c r="A15" s="3" t="s">
        <v>14</v>
      </c>
      <c r="B15" s="3">
        <f>G11/L15</f>
        <v>-1</v>
      </c>
      <c r="C15" s="13" t="s">
        <v>12</v>
      </c>
      <c r="D15" s="3">
        <f>G9/L15</f>
        <v>-1</v>
      </c>
      <c r="E15" s="3"/>
      <c r="F15" s="4">
        <f t="shared" si="2"/>
        <v>0</v>
      </c>
      <c r="G15" s="4">
        <f t="shared" si="2"/>
        <v>0</v>
      </c>
      <c r="H15" s="4">
        <f t="shared" si="2"/>
        <v>-2</v>
      </c>
      <c r="I15" s="4">
        <f t="shared" si="2"/>
        <v>-2</v>
      </c>
      <c r="J15" s="5">
        <f t="shared" si="2"/>
        <v>-14</v>
      </c>
      <c r="L15" s="2">
        <f>_XLL.GGT(ABS(G$9),ABS(G11))</f>
        <v>2</v>
      </c>
    </row>
    <row r="16" spans="1:10" ht="12.75">
      <c r="A16" t="s">
        <v>8</v>
      </c>
      <c r="F16" s="14">
        <f aca="true" t="shared" si="3" ref="F16:J18">F12</f>
        <v>1</v>
      </c>
      <c r="G16" s="14">
        <f t="shared" si="3"/>
        <v>-1</v>
      </c>
      <c r="H16" s="14">
        <f t="shared" si="3"/>
        <v>2</v>
      </c>
      <c r="I16" s="14">
        <f t="shared" si="3"/>
        <v>1</v>
      </c>
      <c r="J16" s="11">
        <f t="shared" si="3"/>
        <v>9</v>
      </c>
    </row>
    <row r="17" spans="1:10" ht="12.75">
      <c r="A17" t="s">
        <v>13</v>
      </c>
      <c r="F17" s="10">
        <f t="shared" si="3"/>
        <v>0</v>
      </c>
      <c r="G17" s="14">
        <f t="shared" si="3"/>
        <v>-2</v>
      </c>
      <c r="H17" s="14">
        <f t="shared" si="3"/>
        <v>3</v>
      </c>
      <c r="I17" s="14">
        <f t="shared" si="3"/>
        <v>2</v>
      </c>
      <c r="J17" s="11">
        <f t="shared" si="3"/>
        <v>13</v>
      </c>
    </row>
    <row r="18" spans="1:10" ht="12.75">
      <c r="A18" t="s">
        <v>15</v>
      </c>
      <c r="F18" s="10">
        <f t="shared" si="3"/>
        <v>0</v>
      </c>
      <c r="G18" s="10">
        <f t="shared" si="3"/>
        <v>0</v>
      </c>
      <c r="H18" s="14">
        <f t="shared" si="3"/>
        <v>1</v>
      </c>
      <c r="I18" s="14">
        <f t="shared" si="3"/>
        <v>0.5</v>
      </c>
      <c r="J18" s="11">
        <f t="shared" si="3"/>
        <v>5</v>
      </c>
    </row>
    <row r="19" spans="1:12" ht="13.5" thickBot="1">
      <c r="A19" s="15" t="s">
        <v>16</v>
      </c>
      <c r="B19" s="15">
        <f>H15/L19</f>
        <v>-2</v>
      </c>
      <c r="C19" s="16" t="s">
        <v>12</v>
      </c>
      <c r="D19" s="15">
        <f>H14/L19</f>
        <v>1</v>
      </c>
      <c r="E19" s="15"/>
      <c r="F19" s="17">
        <f>F$14*$B19-F15*$D19</f>
        <v>0</v>
      </c>
      <c r="G19" s="17">
        <f>G$14*$B19-G15*$D19</f>
        <v>0</v>
      </c>
      <c r="H19" s="17">
        <f>H$14*$B19-H15*$D19</f>
        <v>0</v>
      </c>
      <c r="I19" s="18">
        <f>I$14*$B19-I15*$D19</f>
        <v>1</v>
      </c>
      <c r="J19" s="19">
        <f>J$14*$B19-J15*$D19</f>
        <v>4</v>
      </c>
      <c r="L19" s="2">
        <f>_XLL.GGT(ABS(H$14),ABS(H15))</f>
        <v>1</v>
      </c>
    </row>
    <row r="20" spans="1:11" ht="13.5" thickTop="1">
      <c r="A20" s="20" t="s">
        <v>8</v>
      </c>
      <c r="B20" s="21" t="s">
        <v>17</v>
      </c>
      <c r="C20" s="21">
        <f>_XLL.GGT(ABS(F16),ABS(G16),ABS(H16),ABS(I16),ABS(J16))</f>
        <v>1</v>
      </c>
      <c r="D20" s="20"/>
      <c r="E20" s="20"/>
      <c r="F20" s="22">
        <f aca="true" t="shared" si="4" ref="F20:J23">F16/$C20</f>
        <v>1</v>
      </c>
      <c r="G20" s="22">
        <f t="shared" si="4"/>
        <v>-1</v>
      </c>
      <c r="H20" s="22">
        <f t="shared" si="4"/>
        <v>2</v>
      </c>
      <c r="I20" s="22">
        <f t="shared" si="4"/>
        <v>1</v>
      </c>
      <c r="J20" s="11">
        <f t="shared" si="4"/>
        <v>9</v>
      </c>
      <c r="K20" s="20"/>
    </row>
    <row r="21" spans="1:11" ht="12.75">
      <c r="A21" s="20" t="s">
        <v>13</v>
      </c>
      <c r="B21" s="21" t="s">
        <v>17</v>
      </c>
      <c r="C21" s="21">
        <f>_XLL.GGT(ABS(G17),ABS(H17),ABS(I17),ABS(J17))</f>
        <v>1</v>
      </c>
      <c r="D21" s="20"/>
      <c r="E21" s="20"/>
      <c r="F21" s="22">
        <f t="shared" si="4"/>
        <v>0</v>
      </c>
      <c r="G21" s="22">
        <f t="shared" si="4"/>
        <v>-2</v>
      </c>
      <c r="H21" s="22">
        <f t="shared" si="4"/>
        <v>3</v>
      </c>
      <c r="I21" s="22">
        <f t="shared" si="4"/>
        <v>2</v>
      </c>
      <c r="J21" s="11">
        <f t="shared" si="4"/>
        <v>13</v>
      </c>
      <c r="K21" s="20"/>
    </row>
    <row r="22" spans="1:11" ht="12.75">
      <c r="A22" s="20" t="s">
        <v>15</v>
      </c>
      <c r="B22" s="21" t="s">
        <v>17</v>
      </c>
      <c r="C22" s="21">
        <f>_XLL.GGT(ABS(F18),ABS(G18),ABS(H18),ABS(I18),ABS(J18))</f>
        <v>1</v>
      </c>
      <c r="D22" s="20"/>
      <c r="E22" s="20"/>
      <c r="F22" s="22">
        <f t="shared" si="4"/>
        <v>0</v>
      </c>
      <c r="G22" s="22">
        <f t="shared" si="4"/>
        <v>0</v>
      </c>
      <c r="H22" s="22">
        <f t="shared" si="4"/>
        <v>1</v>
      </c>
      <c r="I22" s="22">
        <f t="shared" si="4"/>
        <v>0.5</v>
      </c>
      <c r="J22" s="11">
        <f t="shared" si="4"/>
        <v>5</v>
      </c>
      <c r="K22" s="20"/>
    </row>
    <row r="23" spans="1:11" ht="13.5" thickBot="1">
      <c r="A23" s="15" t="s">
        <v>18</v>
      </c>
      <c r="B23" s="16" t="s">
        <v>17</v>
      </c>
      <c r="C23" s="16">
        <f>_XLL.GGT(ABS(I19),ABS(J19))</f>
        <v>1</v>
      </c>
      <c r="D23" s="15"/>
      <c r="E23" s="15"/>
      <c r="F23" s="17">
        <f t="shared" si="4"/>
        <v>0</v>
      </c>
      <c r="G23" s="17">
        <f t="shared" si="4"/>
        <v>0</v>
      </c>
      <c r="H23" s="17">
        <f t="shared" si="4"/>
        <v>0</v>
      </c>
      <c r="I23" s="17">
        <f t="shared" si="4"/>
        <v>1</v>
      </c>
      <c r="J23" s="19">
        <f t="shared" si="4"/>
        <v>4</v>
      </c>
      <c r="K23" s="20"/>
    </row>
    <row r="24" spans="1:12" ht="13.5" thickTop="1">
      <c r="A24" t="s">
        <v>19</v>
      </c>
      <c r="B24">
        <f>I20/L24</f>
        <v>1</v>
      </c>
      <c r="C24" s="12" t="s">
        <v>20</v>
      </c>
      <c r="D24">
        <f>I23/L24</f>
        <v>1</v>
      </c>
      <c r="F24" s="10">
        <f aca="true" t="shared" si="5" ref="F24:J26">F$23*$B24-F20*$D24</f>
        <v>-1</v>
      </c>
      <c r="G24" s="10">
        <f t="shared" si="5"/>
        <v>1</v>
      </c>
      <c r="H24" s="10">
        <f t="shared" si="5"/>
        <v>-2</v>
      </c>
      <c r="I24" s="10">
        <f t="shared" si="5"/>
        <v>0</v>
      </c>
      <c r="J24" s="11">
        <f t="shared" si="5"/>
        <v>-5</v>
      </c>
      <c r="L24" s="2">
        <f>_XLL.GGT(ABS(I$23),ABS(I20))</f>
        <v>1</v>
      </c>
    </row>
    <row r="25" spans="1:12" ht="12.75">
      <c r="A25" t="s">
        <v>19</v>
      </c>
      <c r="B25">
        <f>I21/L25</f>
        <v>2</v>
      </c>
      <c r="C25" s="12" t="s">
        <v>10</v>
      </c>
      <c r="D25">
        <f>I23/L25</f>
        <v>1</v>
      </c>
      <c r="F25" s="10">
        <f t="shared" si="5"/>
        <v>0</v>
      </c>
      <c r="G25" s="10">
        <f t="shared" si="5"/>
        <v>2</v>
      </c>
      <c r="H25" s="10">
        <f t="shared" si="5"/>
        <v>-3</v>
      </c>
      <c r="I25" s="10">
        <f t="shared" si="5"/>
        <v>0</v>
      </c>
      <c r="J25" s="11">
        <f t="shared" si="5"/>
        <v>-5</v>
      </c>
      <c r="L25" s="2">
        <f>_XLL.GGT(ABS(I$23),ABS(I21))</f>
        <v>1</v>
      </c>
    </row>
    <row r="26" spans="1:12" ht="12.75">
      <c r="A26" t="s">
        <v>19</v>
      </c>
      <c r="B26">
        <f>I22/L26</f>
        <v>0.5</v>
      </c>
      <c r="C26" s="12" t="s">
        <v>11</v>
      </c>
      <c r="D26">
        <f>I23/L26</f>
        <v>1</v>
      </c>
      <c r="F26" s="10">
        <f t="shared" si="5"/>
        <v>0</v>
      </c>
      <c r="G26" s="10">
        <f t="shared" si="5"/>
        <v>0</v>
      </c>
      <c r="H26" s="10">
        <f t="shared" si="5"/>
        <v>-1</v>
      </c>
      <c r="I26" s="10">
        <f t="shared" si="5"/>
        <v>0</v>
      </c>
      <c r="J26" s="11">
        <f t="shared" si="5"/>
        <v>-3</v>
      </c>
      <c r="L26" s="2">
        <f>_XLL.GGT(ABS(I$23),ABS(I22))</f>
        <v>1</v>
      </c>
    </row>
    <row r="27" spans="1:10" ht="12.75">
      <c r="A27" s="3" t="s">
        <v>18</v>
      </c>
      <c r="B27" s="13"/>
      <c r="C27" s="3"/>
      <c r="D27" s="3"/>
      <c r="E27" s="3"/>
      <c r="F27" s="4">
        <f>F23</f>
        <v>0</v>
      </c>
      <c r="G27" s="4">
        <f>G23</f>
        <v>0</v>
      </c>
      <c r="H27" s="4">
        <f>H23</f>
        <v>0</v>
      </c>
      <c r="I27" s="4">
        <f>I23</f>
        <v>1</v>
      </c>
      <c r="J27" s="5">
        <f>J23</f>
        <v>4</v>
      </c>
    </row>
    <row r="28" spans="1:12" ht="12.75">
      <c r="A28" t="s">
        <v>16</v>
      </c>
      <c r="B28">
        <f>H24/L28</f>
        <v>-2</v>
      </c>
      <c r="C28" s="12" t="s">
        <v>20</v>
      </c>
      <c r="D28">
        <f>H26/L28</f>
        <v>-1</v>
      </c>
      <c r="F28" s="10">
        <f aca="true" t="shared" si="6" ref="F28:J29">F$26*$B28-F24*$D28</f>
        <v>-1</v>
      </c>
      <c r="G28" s="10">
        <f t="shared" si="6"/>
        <v>1</v>
      </c>
      <c r="H28" s="10">
        <f t="shared" si="6"/>
        <v>0</v>
      </c>
      <c r="I28" s="10">
        <f t="shared" si="6"/>
        <v>0</v>
      </c>
      <c r="J28" s="11">
        <f t="shared" si="6"/>
        <v>1</v>
      </c>
      <c r="L28" s="2">
        <f>_XLL.GGT(ABS(H$26),ABS(H24))</f>
        <v>1</v>
      </c>
    </row>
    <row r="29" spans="1:12" ht="12.75">
      <c r="A29" t="s">
        <v>16</v>
      </c>
      <c r="B29">
        <f>H25/L29</f>
        <v>-3</v>
      </c>
      <c r="C29" s="12" t="s">
        <v>10</v>
      </c>
      <c r="D29">
        <f>H26/L29</f>
        <v>-1</v>
      </c>
      <c r="F29" s="10">
        <f t="shared" si="6"/>
        <v>0</v>
      </c>
      <c r="G29" s="10">
        <f t="shared" si="6"/>
        <v>2</v>
      </c>
      <c r="H29" s="10">
        <f t="shared" si="6"/>
        <v>0</v>
      </c>
      <c r="I29" s="10">
        <f t="shared" si="6"/>
        <v>0</v>
      </c>
      <c r="J29" s="11">
        <f t="shared" si="6"/>
        <v>4</v>
      </c>
      <c r="L29" s="2">
        <f>_XLL.GGT(ABS(H$26),ABS(H25))</f>
        <v>1</v>
      </c>
    </row>
    <row r="30" spans="1:10" ht="12.75">
      <c r="A30" t="s">
        <v>15</v>
      </c>
      <c r="B30" s="12"/>
      <c r="F30" s="10">
        <f aca="true" t="shared" si="7" ref="F30:J31">F26</f>
        <v>0</v>
      </c>
      <c r="G30" s="10">
        <f t="shared" si="7"/>
        <v>0</v>
      </c>
      <c r="H30" s="10">
        <f t="shared" si="7"/>
        <v>-1</v>
      </c>
      <c r="I30" s="10">
        <f t="shared" si="7"/>
        <v>0</v>
      </c>
      <c r="J30" s="11">
        <f t="shared" si="7"/>
        <v>-3</v>
      </c>
    </row>
    <row r="31" spans="1:10" ht="12.75">
      <c r="A31" s="3" t="s">
        <v>18</v>
      </c>
      <c r="B31" s="3"/>
      <c r="C31" s="3"/>
      <c r="D31" s="3"/>
      <c r="E31" s="3"/>
      <c r="F31" s="4">
        <f t="shared" si="7"/>
        <v>0</v>
      </c>
      <c r="G31" s="4">
        <f t="shared" si="7"/>
        <v>0</v>
      </c>
      <c r="H31" s="4">
        <f t="shared" si="7"/>
        <v>0</v>
      </c>
      <c r="I31" s="4">
        <f t="shared" si="7"/>
        <v>1</v>
      </c>
      <c r="J31" s="5">
        <f t="shared" si="7"/>
        <v>4</v>
      </c>
    </row>
    <row r="32" spans="1:12" ht="12.75">
      <c r="A32" t="s">
        <v>14</v>
      </c>
      <c r="B32">
        <f>G28/L32</f>
        <v>1</v>
      </c>
      <c r="C32" s="12" t="s">
        <v>20</v>
      </c>
      <c r="D32">
        <f>G29/L32</f>
        <v>2</v>
      </c>
      <c r="F32" s="10">
        <f>F$29*$B32-F28*$D32</f>
        <v>2</v>
      </c>
      <c r="G32" s="10">
        <f>G$29*$B32-G28*$D32</f>
        <v>0</v>
      </c>
      <c r="H32" s="10">
        <f>H$29*$B32-H28*$D32</f>
        <v>0</v>
      </c>
      <c r="I32" s="10">
        <f>I$29*$B32-I28*$D32</f>
        <v>0</v>
      </c>
      <c r="J32" s="11">
        <f>J$29*$B32-J28*$D32</f>
        <v>2</v>
      </c>
      <c r="L32" s="2">
        <f>_XLL.GGT(ABS(G29),ABS(G28))</f>
        <v>1</v>
      </c>
    </row>
    <row r="33" spans="1:10" ht="12.75">
      <c r="A33" t="s">
        <v>13</v>
      </c>
      <c r="F33" s="10">
        <f aca="true" t="shared" si="8" ref="F33:J35">F29</f>
        <v>0</v>
      </c>
      <c r="G33" s="10">
        <f t="shared" si="8"/>
        <v>2</v>
      </c>
      <c r="H33" s="10">
        <f t="shared" si="8"/>
        <v>0</v>
      </c>
      <c r="I33" s="10">
        <f t="shared" si="8"/>
        <v>0</v>
      </c>
      <c r="J33" s="11">
        <f t="shared" si="8"/>
        <v>4</v>
      </c>
    </row>
    <row r="34" spans="1:10" ht="12.75">
      <c r="A34" t="s">
        <v>15</v>
      </c>
      <c r="F34" s="22">
        <f t="shared" si="8"/>
        <v>0</v>
      </c>
      <c r="G34" s="22">
        <f t="shared" si="8"/>
        <v>0</v>
      </c>
      <c r="H34" s="22">
        <f t="shared" si="8"/>
        <v>-1</v>
      </c>
      <c r="I34" s="22">
        <f t="shared" si="8"/>
        <v>0</v>
      </c>
      <c r="J34" s="11">
        <f t="shared" si="8"/>
        <v>-3</v>
      </c>
    </row>
    <row r="35" spans="1:10" ht="13.5" thickBot="1">
      <c r="A35" s="15" t="s">
        <v>18</v>
      </c>
      <c r="B35" s="15"/>
      <c r="C35" s="15"/>
      <c r="D35" s="15"/>
      <c r="E35" s="15"/>
      <c r="F35" s="17">
        <f t="shared" si="8"/>
        <v>0</v>
      </c>
      <c r="G35" s="17">
        <f t="shared" si="8"/>
        <v>0</v>
      </c>
      <c r="H35" s="17">
        <f t="shared" si="8"/>
        <v>0</v>
      </c>
      <c r="I35" s="17">
        <f t="shared" si="8"/>
        <v>1</v>
      </c>
      <c r="J35" s="19">
        <f t="shared" si="8"/>
        <v>4</v>
      </c>
    </row>
    <row r="36" spans="6:10" ht="13.5" thickTop="1">
      <c r="F36" s="14">
        <f>F32/$F32</f>
        <v>1</v>
      </c>
      <c r="G36" s="10">
        <f>G32/$F32</f>
        <v>0</v>
      </c>
      <c r="H36" s="10">
        <f>H32/$F32</f>
        <v>0</v>
      </c>
      <c r="I36" s="10">
        <f>I32/$F32</f>
        <v>0</v>
      </c>
      <c r="J36" s="23">
        <f>J32/$F32</f>
        <v>1</v>
      </c>
    </row>
    <row r="37" spans="6:10" ht="12.75">
      <c r="F37" s="10">
        <f>F33/$G33</f>
        <v>0</v>
      </c>
      <c r="G37" s="14">
        <f>G33/$G33</f>
        <v>1</v>
      </c>
      <c r="H37" s="10">
        <f>H33/$G33</f>
        <v>0</v>
      </c>
      <c r="I37" s="10">
        <f>I33/$G33</f>
        <v>0</v>
      </c>
      <c r="J37" s="23">
        <f>J33/$G33</f>
        <v>2</v>
      </c>
    </row>
    <row r="38" spans="6:10" ht="12.75">
      <c r="F38" s="10">
        <f>F34/$H34</f>
        <v>0</v>
      </c>
      <c r="G38" s="10">
        <f>G34/$H34</f>
        <v>0</v>
      </c>
      <c r="H38" s="14">
        <f>H34/$H34</f>
        <v>1</v>
      </c>
      <c r="I38" s="10">
        <f>I34/$H34</f>
        <v>0</v>
      </c>
      <c r="J38" s="23">
        <f>J34/$H34</f>
        <v>3</v>
      </c>
    </row>
    <row r="39" spans="1:10" ht="13.5" thickBot="1">
      <c r="A39" s="15"/>
      <c r="B39" s="15"/>
      <c r="C39" s="15"/>
      <c r="D39" s="15"/>
      <c r="E39" s="15"/>
      <c r="F39" s="17">
        <f>F35/$I35</f>
        <v>0</v>
      </c>
      <c r="G39" s="17">
        <f>G35/$I35</f>
        <v>0</v>
      </c>
      <c r="H39" s="17">
        <f>H35/$I35</f>
        <v>0</v>
      </c>
      <c r="I39" s="18">
        <f>I35/$I35</f>
        <v>1</v>
      </c>
      <c r="J39" s="24">
        <f>J35/$I35</f>
        <v>4</v>
      </c>
    </row>
    <row r="40" ht="13.5" thickTop="1"/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CountZero</dc:creator>
  <cp:keywords/>
  <dc:description/>
  <cp:lastModifiedBy>CountZero</cp:lastModifiedBy>
  <dcterms:created xsi:type="dcterms:W3CDTF">2007-02-25T12:55:22Z</dcterms:created>
  <dcterms:modified xsi:type="dcterms:W3CDTF">2007-02-25T12:55:41Z</dcterms:modified>
  <cp:category/>
  <cp:version/>
  <cp:contentType/>
  <cp:contentStatus/>
</cp:coreProperties>
</file>